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DEAB59D4-D169-49CB-9AF0-F490044A6305}" xr6:coauthVersionLast="47" xr6:coauthVersionMax="47" xr10:uidLastSave="{00000000-0000-0000-0000-000000000000}"/>
  <bookViews>
    <workbookView xWindow="1030" yWindow="1030" windowWidth="28790" windowHeight="15470" xr2:uid="{77BC2736-41BB-4422-9F0F-791CFB78C506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<sst xmlns="http://schemas.openxmlformats.org/spreadsheetml/2006/main" count="263" uniqueCount="191">
  <si>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</si>
  <si>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</si>
  <si>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</si>
  <si>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</si>
  <si>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</si>
  <si>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</si>
  <si>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</si>
  <si>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</si>
  <si>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</si>
  <si>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</si>
  <si>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</si>
  <si>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</si>
  <si>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</si>
  <si>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</si>
  <si>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VILANOVA I LA GELTRU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</si>
  <si>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</si>
  <si>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</si>
  <si>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</si>
  <si>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</si>
  <si>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</si>
  <si>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</si>
  <si>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</si>
  <si>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</si>
  <si>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</si>
  <si>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</si>
  <si>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</si>
  <si>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</si>
  <si>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</si>
  <si>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</si>
  <si>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</si>
  <si>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</si>
  <si>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</si>
  <si>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</si>
  <si>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</si>
  <si>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</si>
  <si>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</si>
  <si>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Canyelles</t>
  </si>
  <si>
    <t>Castellet i la Gornal</t>
  </si>
  <si>
    <t>Cubelles</t>
  </si>
  <si>
    <t>Olivella</t>
  </si>
  <si>
    <t>Sant Pere de Ribes</t>
  </si>
  <si>
    <t>Sitges</t>
  </si>
  <si>
    <t>Vilanova i la Geltrú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</si>
  <si>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</si>
  <si>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</si>
  <si>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</si>
  <si>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</si>
  <si>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</si>
  <si>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</si>
  <si>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</si>
  <si>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</si>
  <si>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</si>
  <si>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</si>
  <si>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</si>
  <si>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</si>
  <si>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</si>
  <si>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</si>
  <si>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</si>
  <si>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</si>
  <si>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</si>
  <si>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</si>
  <si>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</si>
  <si>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</si>
  <si>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</si>
  <si>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</si>
  <si>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</si>
  <si>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</si>
  <si>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Italia</t>
  </si>
  <si>
    <t>Reino Unido</t>
  </si>
  <si>
    <t>Francia</t>
  </si>
  <si>
    <t>Rumania</t>
  </si>
  <si>
    <t>Argentina</t>
  </si>
  <si>
    <t>Colombia</t>
  </si>
  <si>
    <t>Alemania</t>
  </si>
  <si>
    <t>Otros paises de Europa</t>
  </si>
  <si>
    <t>Ucrania</t>
  </si>
  <si>
    <t>Rusia</t>
  </si>
  <si>
    <t>China</t>
  </si>
  <si>
    <t>Paises Bajos</t>
  </si>
  <si>
    <t>Venezuela</t>
  </si>
  <si>
    <t>Peru</t>
  </si>
  <si>
    <t>Estados Unidos de América</t>
  </si>
  <si>
    <t>Pakistan</t>
  </si>
  <si>
    <t>Honduras</t>
  </si>
  <si>
    <t>Paraguay</t>
  </si>
  <si>
    <t>Bolivia</t>
  </si>
  <si>
    <t>Brasil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</si>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</sst>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945137C8-A363-4C56-866B-AB3DD3C9389E}"/>
    <cellStyle name="Normal" xfId="0" builtinId="0"/>
    <cellStyle name="Normal 2" xfId="1" xr:uid="{0511CE18-7758-4346-9497-91ADA0069BFF}"/>
    <cellStyle name="Porcentaje 2" xfId="2" xr:uid="{08B4CDB8-34DC-4956-8E09-2F05EAE014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4E-4B15-936D-C4CBF891A2C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F4E-4B15-936D-C4CBF891A2C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F4E-4B15-936D-C4CBF891A2C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F4E-4B15-936D-C4CBF891A2C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F4E-4B15-936D-C4CBF891A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113324</c:v>
              </c:pt>
              <c:pt idx="1">
                <c:v>118998</c:v>
              </c:pt>
              <c:pt idx="2">
                <c:v>123913</c:v>
              </c:pt>
              <c:pt idx="3">
                <c:v>129726</c:v>
              </c:pt>
              <c:pt idx="4">
                <c:v>135036</c:v>
              </c:pt>
              <c:pt idx="5">
                <c:v>138372</c:v>
              </c:pt>
              <c:pt idx="6">
                <c:v>142593</c:v>
              </c:pt>
              <c:pt idx="7">
                <c:v>145288</c:v>
              </c:pt>
              <c:pt idx="8">
                <c:v>146897</c:v>
              </c:pt>
              <c:pt idx="9">
                <c:v>148692</c:v>
              </c:pt>
              <c:pt idx="10" formatCode="#,##0">
                <c:v>149359</c:v>
              </c:pt>
              <c:pt idx="11" formatCode="#,##0">
                <c:v>148870</c:v>
              </c:pt>
              <c:pt idx="12" formatCode="#,##0">
                <c:v>148123</c:v>
              </c:pt>
              <c:pt idx="13" formatCode="#,##0">
                <c:v>148195</c:v>
              </c:pt>
              <c:pt idx="14" formatCode="#,##0">
                <c:v>149069</c:v>
              </c:pt>
              <c:pt idx="15" formatCode="#,##0">
                <c:v>149737</c:v>
              </c:pt>
              <c:pt idx="16" formatCode="#,##0">
                <c:v>151350</c:v>
              </c:pt>
              <c:pt idx="17" formatCode="#,##0">
                <c:v>153179</c:v>
              </c:pt>
              <c:pt idx="18" formatCode="#,##0">
                <c:v>155183</c:v>
              </c:pt>
              <c:pt idx="19" formatCode="#,##0">
                <c:v>156716</c:v>
              </c:pt>
              <c:pt idx="20" formatCode="#,##0">
                <c:v>159268</c:v>
              </c:pt>
              <c:pt idx="21" formatCode="#,##0">
                <c:v>161693</c:v>
              </c:pt>
              <c:pt idx="22" formatCode="#,##0">
                <c:v>164572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8F4-4824-82D0-0BF3A2741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CEDB-4A4C-982E-74E09947242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CEDB-4A4C-982E-74E099472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3A-40A8-844A-465931AE552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83A-40A8-844A-465931AE552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83A-40A8-844A-465931AE552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83A-40A8-844A-465931AE552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183A-40A8-844A-465931AE5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1C-469C-9331-7F6215923DA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91C-469C-9331-7F6215923DA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91C-469C-9331-7F6215923DA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91C-469C-9331-7F6215923DA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91C-469C-9331-7F6215923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E0-4BA0-9888-3DB6D8465A2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BE0-4BA0-9888-3DB6D8465A2D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BE0-4BA0-9888-3DB6D8465A2D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E0-4BA0-9888-3DB6D8465A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9BE0-4BA0-9888-3DB6D8465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C6-4673-9A64-1A8A1DE87C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2C6-4673-9A64-1A8A1DE87C7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2C6-4673-9A64-1A8A1DE87C7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2C6-4673-9A64-1A8A1DE87C75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C6-4673-9A64-1A8A1DE87C75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C6-4673-9A64-1A8A1DE87C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72C6-4673-9A64-1A8A1DE87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DD8EC92-5D17-4A96-9C13-70E029927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E0158AE-93CE-43EA-8F6F-BF5A13478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99E1EC1-BE94-4C74-8BB4-01656F30C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970CB9E-6785-4406-8497-CCD0D4088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3F2FF95-8975-45FA-AE70-1C02C4406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9D61BF3-5744-4E88-A0F2-A3D6D7587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69655102-4988-4ABE-9708-6956472B8E5D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7F273486-002B-48DF-BA69-F938BB046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B28A745-D957-4E3E-AF78-52CA18E2A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AA8D617-948D-4E2D-BF32-3ACAA0D8D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55879AF6-40BD-4A2A-BBAA-264BFC30A1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A5534912-BE27-42C6-89B3-46EFCE84C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EF01962-7A7B-47A2-91E8-DE0E4325F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435859C-C7BB-44BA-82F2-4ECC8677A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5C93C30-35F3-4D9E-A9F3-C377F59BB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A2374F6-56DB-4D34-AF9D-31CFDF37CC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BB6B95E0-823C-4CB3-8B45-DC91F24EC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22690663-B8BC-4864-B745-2465420D97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9ECE4961-DD45-4BF6-A5F9-2BBD747A8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C384EA87-F13A-426F-BEA4-650EB192E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3E99F60-3CB8-4F84-8004-10AFA4519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DEC62-9BAF-4183-BAF0-39FFA0B681AA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VILANOVA I LA GELTRU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72D01545-181E-4909-A92D-DE259B2AA976}"/>
    <hyperlink ref="B14:C14" location="Municipios!A1" display="Municipios" xr:uid="{B4258949-DF0D-4CAD-A3F6-D5542C8F37BF}"/>
    <hyperlink ref="B16:C16" location="'Datos Demograficos'!A1" display="Datos Demograficos" xr:uid="{E717DB2B-36AD-4D33-91FE-188792A0BEF2}"/>
    <hyperlink ref="B18:C18" location="Nacionalidades!A1" display="Nacionalidades" xr:uid="{48CF23DD-0774-4E6F-BD77-8B41B752344F}"/>
    <hyperlink ref="H18:I18" location="Trabajo!A1" display="Trabajo" xr:uid="{8510C721-49FD-4C69-8872-F458E2EA203D}"/>
    <hyperlink ref="E12:F12" location="'Datos Economicos'!A1" display="Datos Económicos" xr:uid="{B69202D9-52B9-4A6B-A493-D4FB212E5CED}"/>
    <hyperlink ref="E14" location="Trafico!A1" display="Tráfico" xr:uid="{A613182D-ADB9-4D89-888A-9F3EA1F1C4D6}"/>
    <hyperlink ref="E16:F16" location="'Plazas Turisticas'!A1" display="Plazas Turisticas" xr:uid="{9819489B-2CDE-4687-9DDF-BEBD4A686492}"/>
    <hyperlink ref="E18:F18" location="Bancos!A1" display="Bancos" xr:uid="{336C0097-DB1E-4E57-A109-F94481425B66}"/>
    <hyperlink ref="H12" location="Presupuestos!A1" display="Presupuestos" xr:uid="{496285D5-0C98-4A63-AC08-5C0AF81CBF81}"/>
    <hyperlink ref="H14" location="'Datos Catastrales'!A1" display="Datos Catastrales" xr:uid="{421E8104-441B-4897-A3A7-1DC9910D1E77}"/>
    <hyperlink ref="H16:I16" location="Hacienda!A1" display="Hacienda" xr:uid="{EA17E850-0929-4318-B640-48FB454AC89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E50EF-5CBC-45D3-B173-058D941EA17F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98</v>
      </c>
      <c r="C14" s="101" t="s">
        <v>12</v>
      </c>
      <c r="D14" s="101" t="s">
        <v>138</v>
      </c>
      <c r="E14" s="101" t="s">
        <v>139</v>
      </c>
      <c r="F14" s="101" t="s">
        <v>140</v>
      </c>
      <c r="G14" s="102" t="s">
        <v>141</v>
      </c>
      <c r="H14" s="23"/>
    </row>
    <row r="15" spans="1:8" ht="33" customHeight="1" thickBot="1" x14ac:dyDescent="0.35">
      <c r="A15" s="20"/>
      <c r="B15" s="117">
        <v>51</v>
      </c>
      <c r="C15" s="115">
        <v>50</v>
      </c>
      <c r="D15" s="115">
        <v>0</v>
      </c>
      <c r="E15" s="115">
        <v>0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142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143</v>
      </c>
      <c r="F20" s="129">
        <v>6813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144</v>
      </c>
      <c r="F22" s="130">
        <v>4.2135404748504884E-2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145</v>
      </c>
      <c r="F24" s="129">
        <v>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146</v>
      </c>
      <c r="F26" s="130">
        <v>0.2857142857142857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F62ED469-28E4-4334-9E53-56AC0FBC0C83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6784-1E28-4410-BC66-B53E882EB542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149</v>
      </c>
      <c r="C15" s="132" t="s">
        <v>150</v>
      </c>
      <c r="D15" s="132" t="s">
        <v>151</v>
      </c>
      <c r="E15" s="132" t="s">
        <v>152</v>
      </c>
      <c r="F15" s="132" t="s">
        <v>153</v>
      </c>
      <c r="G15" s="132" t="s">
        <v>154</v>
      </c>
      <c r="H15" s="132" t="s">
        <v>155</v>
      </c>
      <c r="I15" s="132" t="s">
        <v>156</v>
      </c>
      <c r="J15" s="132" t="s">
        <v>157</v>
      </c>
      <c r="K15" s="133" t="s">
        <v>158</v>
      </c>
      <c r="L15" s="134"/>
    </row>
    <row r="16" spans="1:12" ht="32.25" customHeight="1" thickBot="1" x14ac:dyDescent="0.35">
      <c r="A16" s="20"/>
      <c r="B16" s="135">
        <v>96218.519499999995</v>
      </c>
      <c r="C16" s="136">
        <v>6058.4126500000002</v>
      </c>
      <c r="D16" s="136">
        <v>45639.631609999997</v>
      </c>
      <c r="E16" s="136">
        <v>60416.183180000007</v>
      </c>
      <c r="F16" s="136">
        <v>2575.3448799999996</v>
      </c>
      <c r="G16" s="136">
        <v>3705.643</v>
      </c>
      <c r="H16" s="136">
        <v>7250.6599200000001</v>
      </c>
      <c r="I16" s="136">
        <v>224.53</v>
      </c>
      <c r="J16" s="136">
        <v>6883.7045200000002</v>
      </c>
      <c r="K16" s="137">
        <v>228972.62926000002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160</v>
      </c>
      <c r="C19" s="132" t="s">
        <v>161</v>
      </c>
      <c r="D19" s="132" t="s">
        <v>162</v>
      </c>
      <c r="E19" s="132" t="s">
        <v>163</v>
      </c>
      <c r="F19" s="132" t="s">
        <v>164</v>
      </c>
      <c r="G19" s="132" t="s">
        <v>155</v>
      </c>
      <c r="H19" s="132" t="s">
        <v>156</v>
      </c>
      <c r="I19" s="132" t="s">
        <v>157</v>
      </c>
      <c r="J19" s="132" t="s">
        <v>165</v>
      </c>
      <c r="L19" s="23"/>
    </row>
    <row r="20" spans="1:12" ht="32.25" customHeight="1" thickBot="1" x14ac:dyDescent="0.35">
      <c r="A20" s="20"/>
      <c r="B20" s="135">
        <v>88638.05919</v>
      </c>
      <c r="C20" s="136">
        <v>79330.522159999993</v>
      </c>
      <c r="D20" s="136">
        <v>2935.6635200000001</v>
      </c>
      <c r="E20" s="136">
        <v>25919.04206</v>
      </c>
      <c r="F20" s="136">
        <v>19022.345140000001</v>
      </c>
      <c r="G20" s="136">
        <v>1536.70344</v>
      </c>
      <c r="H20" s="136">
        <v>224.53</v>
      </c>
      <c r="I20" s="136">
        <v>10167.073479999999</v>
      </c>
      <c r="J20" s="137">
        <v>228972.62925999999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167</v>
      </c>
      <c r="C23" s="103" t="s">
        <v>168</v>
      </c>
      <c r="D23" s="103" t="s">
        <v>169</v>
      </c>
      <c r="E23" s="103" t="s">
        <v>170</v>
      </c>
      <c r="F23" s="103" t="s">
        <v>171</v>
      </c>
      <c r="G23" s="103" t="s">
        <v>172</v>
      </c>
      <c r="H23" s="104" t="s">
        <v>165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93088.16969000001</v>
      </c>
      <c r="C24" s="136">
        <v>25692.560160000001</v>
      </c>
      <c r="D24" s="136">
        <v>39838.462090000001</v>
      </c>
      <c r="E24" s="136">
        <v>13546.913970000001</v>
      </c>
      <c r="F24" s="136">
        <v>44129.656289999999</v>
      </c>
      <c r="G24" s="136">
        <v>12676.86706</v>
      </c>
      <c r="H24" s="137">
        <v>228972.62926000002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9CB60D53-A004-41CD-B2FB-9316971E24AD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345E4-CC11-43C5-BC98-4D3E613CB05F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174</v>
      </c>
      <c r="C14" s="147"/>
      <c r="D14" s="147"/>
      <c r="E14" s="147"/>
      <c r="F14" s="148"/>
      <c r="I14" s="146" t="s">
        <v>175</v>
      </c>
      <c r="J14" s="148"/>
      <c r="K14" s="23"/>
    </row>
    <row r="15" spans="1:11" ht="51" customHeight="1" x14ac:dyDescent="0.3">
      <c r="A15" s="20"/>
      <c r="B15" s="100" t="s">
        <v>176</v>
      </c>
      <c r="C15" s="149">
        <v>137445</v>
      </c>
      <c r="E15" s="150" t="s">
        <v>177</v>
      </c>
      <c r="F15" s="151">
        <v>37439</v>
      </c>
      <c r="G15" s="20"/>
      <c r="I15" s="100" t="s">
        <v>178</v>
      </c>
      <c r="J15" s="149">
        <v>11839</v>
      </c>
      <c r="K15" s="23"/>
    </row>
    <row r="16" spans="1:11" ht="51" customHeight="1" x14ac:dyDescent="0.3">
      <c r="A16" s="20"/>
      <c r="B16" s="150" t="s">
        <v>179</v>
      </c>
      <c r="C16" s="152">
        <v>10687222.66695</v>
      </c>
      <c r="E16" s="150" t="s">
        <v>180</v>
      </c>
      <c r="F16" s="153">
        <v>3261.0387000000001</v>
      </c>
      <c r="G16" s="20"/>
      <c r="I16" s="150" t="s">
        <v>181</v>
      </c>
      <c r="J16" s="152">
        <v>18529.5</v>
      </c>
      <c r="K16" s="23"/>
    </row>
    <row r="17" spans="1:13" ht="51" customHeight="1" thickBot="1" x14ac:dyDescent="0.35">
      <c r="A17" s="20"/>
      <c r="B17" s="150" t="s">
        <v>182</v>
      </c>
      <c r="C17" s="152">
        <v>4884948.97499</v>
      </c>
      <c r="E17" s="150" t="s">
        <v>183</v>
      </c>
      <c r="F17" s="153">
        <v>1267.6722</v>
      </c>
      <c r="G17" s="20"/>
      <c r="I17" s="154" t="s">
        <v>184</v>
      </c>
      <c r="J17" s="155">
        <v>151896.09999999998</v>
      </c>
      <c r="K17" s="23"/>
    </row>
    <row r="18" spans="1:13" ht="51" customHeight="1" thickBot="1" x14ac:dyDescent="0.35">
      <c r="A18" s="20"/>
      <c r="B18" s="154" t="s">
        <v>185</v>
      </c>
      <c r="C18" s="156">
        <v>5802273.6919600004</v>
      </c>
      <c r="D18" s="157"/>
      <c r="E18" s="154" t="s">
        <v>186</v>
      </c>
      <c r="F18" s="158">
        <v>1993.3665000000001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6449371D-8C95-4337-9096-C5F9C6CA048F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AD3A6-1A15-4D04-8E96-FD396D85A951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188</v>
      </c>
      <c r="E15" s="53">
        <v>76170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189</v>
      </c>
      <c r="E17" s="53">
        <v>6366.0358813181037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29094.885392674281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190</v>
      </c>
      <c r="D21" s="80"/>
      <c r="E21" s="159">
        <v>0.87595190037398685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3AF10F6C-DB2A-4F52-887E-2152B838CA1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D9D7A-3947-4BF9-A615-EBB0ACB3714D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231.84000110626221</v>
      </c>
      <c r="H14" s="25" t="s">
        <v>17</v>
      </c>
      <c r="I14" s="26">
        <v>2.9970022292215761E-2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164572</v>
      </c>
      <c r="H16" s="25" t="s">
        <v>17</v>
      </c>
      <c r="I16" s="26">
        <v>2.799952089875039E-2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0.16864351165447342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709.85161842097125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4.9972668497678825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4717</v>
      </c>
      <c r="H24" s="25" t="s">
        <v>17</v>
      </c>
      <c r="I24" s="26">
        <v>2.2976803998168479E-2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40650</v>
      </c>
      <c r="H26" s="25" t="s">
        <v>17</v>
      </c>
      <c r="I26" s="26">
        <v>1.3500063265979143E-2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7735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20174</v>
      </c>
      <c r="H30" s="25" t="s">
        <v>17</v>
      </c>
      <c r="I30" s="26">
        <v>8.2822891863042938E-2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51</v>
      </c>
      <c r="H32" s="25" t="s">
        <v>17</v>
      </c>
      <c r="I32" s="26">
        <v>1.8973214285714284E-2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4.2135404748504884E-2</v>
      </c>
      <c r="H34" s="25" t="s">
        <v>29</v>
      </c>
      <c r="I34" s="26">
        <v>0.2857142857142857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110214</v>
      </c>
      <c r="H36" s="25" t="s">
        <v>17</v>
      </c>
      <c r="I36" s="26">
        <v>3.0275585457368352E-2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240264.06449000002</v>
      </c>
      <c r="H38" s="25" t="s">
        <v>17</v>
      </c>
      <c r="I38" s="26">
        <v>2.7078123736011657E-2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29094.885392674281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F6609487-5483-45CA-A32C-F3603D9EA6FB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85F63-DDF6-4C94-83A1-7B3E5B953833}">
  <sheetPr codeName="Hoja4">
    <pageSetUpPr fitToPage="1"/>
  </sheetPr>
  <dimension ref="A4:H3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231.84000110626221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47.6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4.9972668497678825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5360</v>
      </c>
    </row>
    <row r="25" spans="1:7" x14ac:dyDescent="0.3">
      <c r="B25" s="49" t="s">
        <v>37</v>
      </c>
      <c r="C25" s="50">
        <v>2665</v>
      </c>
    </row>
    <row r="26" spans="1:7" x14ac:dyDescent="0.3">
      <c r="B26" s="49" t="s">
        <v>38</v>
      </c>
      <c r="C26" s="50">
        <v>17300</v>
      </c>
    </row>
    <row r="27" spans="1:7" x14ac:dyDescent="0.3">
      <c r="B27" s="49" t="s">
        <v>39</v>
      </c>
      <c r="C27" s="50">
        <v>4452</v>
      </c>
    </row>
    <row r="28" spans="1:7" x14ac:dyDescent="0.3">
      <c r="B28" s="49" t="s">
        <v>40</v>
      </c>
      <c r="C28" s="50">
        <v>32006</v>
      </c>
    </row>
    <row r="29" spans="1:7" x14ac:dyDescent="0.3">
      <c r="B29" s="49" t="s">
        <v>41</v>
      </c>
      <c r="C29" s="50">
        <v>32496</v>
      </c>
    </row>
    <row r="30" spans="1:7" x14ac:dyDescent="0.3">
      <c r="B30" s="49" t="s">
        <v>42</v>
      </c>
      <c r="C30" s="50">
        <v>70293</v>
      </c>
    </row>
  </sheetData>
  <mergeCells count="3">
    <mergeCell ref="C6:E6"/>
    <mergeCell ref="C8:E8"/>
    <mergeCell ref="C10:E10"/>
  </mergeCells>
  <hyperlinks>
    <hyperlink ref="A7" location="Indice!A1" display="Índice" xr:uid="{EA5CD98C-2E3C-40C8-8386-11CDA947EC8F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3AF04-75F0-4087-A4B3-2F4BFF5CA8C1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164572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43</v>
      </c>
      <c r="D13" s="26">
        <v>0.50593053496342022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44</v>
      </c>
      <c r="D15" s="26">
        <v>0.16864351165447342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45</v>
      </c>
      <c r="C17" s="21"/>
      <c r="D17" s="26">
        <v>0.48615187335759502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709.85161842097125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46</v>
      </c>
      <c r="H24" s="42"/>
      <c r="I24" s="58"/>
      <c r="J24" s="26">
        <v>0.19317988479206669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47</v>
      </c>
      <c r="H26" s="42"/>
      <c r="J26" s="53">
        <v>1023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48</v>
      </c>
      <c r="H28" s="59"/>
      <c r="I28" s="59"/>
      <c r="J28" s="53">
        <v>674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49</v>
      </c>
      <c r="H30" s="42"/>
      <c r="J30" s="53">
        <v>1304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50</v>
      </c>
      <c r="H32" s="42"/>
      <c r="J32" s="53">
        <v>-281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51</v>
      </c>
      <c r="H34" s="60"/>
      <c r="I34" s="60" t="s">
        <v>52</v>
      </c>
      <c r="J34" s="60"/>
      <c r="K34" s="23"/>
    </row>
    <row r="35" spans="1:11" ht="14" x14ac:dyDescent="0.3">
      <c r="A35" s="20"/>
      <c r="C35" s="42"/>
      <c r="G35" s="61">
        <v>24036</v>
      </c>
      <c r="H35" s="61"/>
      <c r="I35" s="61">
        <v>27817</v>
      </c>
      <c r="J35" s="61"/>
      <c r="K35" s="23"/>
    </row>
    <row r="36" spans="1:11" ht="14" x14ac:dyDescent="0.3">
      <c r="A36" s="20"/>
      <c r="C36" s="42"/>
      <c r="G36" s="62" t="s">
        <v>53</v>
      </c>
      <c r="H36" s="62" t="s">
        <v>54</v>
      </c>
      <c r="I36" s="62" t="s">
        <v>53</v>
      </c>
      <c r="J36" s="62" t="s">
        <v>54</v>
      </c>
      <c r="K36" s="23"/>
    </row>
    <row r="37" spans="1:11" ht="14" x14ac:dyDescent="0.3">
      <c r="A37" s="20"/>
      <c r="B37" s="21" t="s">
        <v>55</v>
      </c>
      <c r="C37" s="42"/>
      <c r="G37" s="63">
        <v>12367</v>
      </c>
      <c r="H37" s="63">
        <v>11669</v>
      </c>
      <c r="I37" s="63">
        <v>14354</v>
      </c>
      <c r="J37" s="63">
        <v>13463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09FC0807-7E37-4DBE-93D8-0D00BBC10E57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818C6-83B2-428B-A122-D5553E940925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56</v>
      </c>
      <c r="C11" s="65">
        <v>136818</v>
      </c>
      <c r="D11" s="66"/>
      <c r="E11" s="67" t="s">
        <v>57</v>
      </c>
      <c r="F11" s="65">
        <v>27754</v>
      </c>
      <c r="G11" s="67" t="s">
        <v>58</v>
      </c>
      <c r="H11" s="66"/>
      <c r="I11" s="65">
        <v>14397</v>
      </c>
      <c r="J11" s="67" t="s">
        <v>59</v>
      </c>
      <c r="K11" s="68">
        <v>3910</v>
      </c>
    </row>
    <row r="12" spans="1:11" ht="30.75" customHeight="1" thickBot="1" x14ac:dyDescent="0.35">
      <c r="B12" s="64" t="s">
        <v>60</v>
      </c>
      <c r="C12" s="65">
        <v>7652</v>
      </c>
      <c r="D12" s="67"/>
      <c r="E12" s="67" t="s">
        <v>61</v>
      </c>
      <c r="F12" s="65">
        <v>1747</v>
      </c>
      <c r="G12" s="67" t="s">
        <v>62</v>
      </c>
      <c r="H12" s="67"/>
      <c r="I12" s="65">
        <v>47</v>
      </c>
      <c r="J12" s="67" t="s">
        <v>63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64</v>
      </c>
      <c r="C14" s="71"/>
      <c r="D14" s="71"/>
      <c r="E14" s="72"/>
      <c r="G14" s="73" t="s">
        <v>65</v>
      </c>
      <c r="H14" s="74"/>
      <c r="I14" s="75">
        <f>'Datos Generales'!G16</f>
        <v>164572</v>
      </c>
      <c r="J14" s="69"/>
      <c r="K14" s="69"/>
    </row>
    <row r="16" spans="1:11" x14ac:dyDescent="0.3">
      <c r="B16" s="21" t="s">
        <v>66</v>
      </c>
      <c r="C16" s="76">
        <v>3285</v>
      </c>
    </row>
    <row r="17" spans="2:3" x14ac:dyDescent="0.3">
      <c r="B17" s="21" t="s">
        <v>67</v>
      </c>
      <c r="C17" s="76">
        <v>2500</v>
      </c>
    </row>
    <row r="18" spans="2:3" x14ac:dyDescent="0.3">
      <c r="B18" s="21" t="s">
        <v>68</v>
      </c>
      <c r="C18" s="76">
        <v>2164</v>
      </c>
    </row>
    <row r="19" spans="2:3" x14ac:dyDescent="0.3">
      <c r="B19" s="21" t="s">
        <v>69</v>
      </c>
      <c r="C19" s="76">
        <v>1895</v>
      </c>
    </row>
    <row r="20" spans="2:3" x14ac:dyDescent="0.3">
      <c r="B20" s="21" t="s">
        <v>70</v>
      </c>
      <c r="C20" s="76">
        <v>1633</v>
      </c>
    </row>
    <row r="21" spans="2:3" x14ac:dyDescent="0.3">
      <c r="B21" s="21" t="s">
        <v>71</v>
      </c>
      <c r="C21" s="76">
        <v>1194</v>
      </c>
    </row>
    <row r="22" spans="2:3" x14ac:dyDescent="0.3">
      <c r="B22" s="21" t="s">
        <v>72</v>
      </c>
      <c r="C22" s="76">
        <v>1171</v>
      </c>
    </row>
    <row r="23" spans="2:3" x14ac:dyDescent="0.3">
      <c r="B23" s="21" t="s">
        <v>73</v>
      </c>
      <c r="C23" s="76">
        <v>1010</v>
      </c>
    </row>
    <row r="24" spans="2:3" x14ac:dyDescent="0.3">
      <c r="B24" s="21" t="s">
        <v>74</v>
      </c>
      <c r="C24" s="76">
        <v>979</v>
      </c>
    </row>
    <row r="25" spans="2:3" x14ac:dyDescent="0.3">
      <c r="B25" s="21" t="s">
        <v>75</v>
      </c>
      <c r="C25" s="76">
        <v>862</v>
      </c>
    </row>
    <row r="26" spans="2:3" x14ac:dyDescent="0.3">
      <c r="B26" s="21" t="s">
        <v>76</v>
      </c>
      <c r="C26" s="76">
        <v>777</v>
      </c>
    </row>
    <row r="27" spans="2:3" x14ac:dyDescent="0.3">
      <c r="B27" s="21" t="s">
        <v>77</v>
      </c>
      <c r="C27" s="76">
        <v>675</v>
      </c>
    </row>
    <row r="28" spans="2:3" x14ac:dyDescent="0.3">
      <c r="B28" s="21" t="s">
        <v>78</v>
      </c>
      <c r="C28" s="76">
        <v>674</v>
      </c>
    </row>
    <row r="29" spans="2:3" x14ac:dyDescent="0.3">
      <c r="B29" s="21" t="s">
        <v>79</v>
      </c>
      <c r="C29" s="76">
        <v>654</v>
      </c>
    </row>
    <row r="30" spans="2:3" x14ac:dyDescent="0.3">
      <c r="B30" s="21" t="s">
        <v>80</v>
      </c>
      <c r="C30" s="76">
        <v>589</v>
      </c>
    </row>
    <row r="31" spans="2:3" x14ac:dyDescent="0.3">
      <c r="B31" s="21" t="s">
        <v>81</v>
      </c>
      <c r="C31" s="76">
        <v>555</v>
      </c>
    </row>
    <row r="32" spans="2:3" x14ac:dyDescent="0.3">
      <c r="B32" s="21" t="s">
        <v>82</v>
      </c>
      <c r="C32" s="76">
        <v>527</v>
      </c>
    </row>
    <row r="33" spans="2:3" x14ac:dyDescent="0.3">
      <c r="B33" s="21" t="s">
        <v>83</v>
      </c>
      <c r="C33" s="76">
        <v>466</v>
      </c>
    </row>
    <row r="34" spans="2:3" x14ac:dyDescent="0.3">
      <c r="B34" s="21" t="s">
        <v>84</v>
      </c>
      <c r="C34" s="76">
        <v>433</v>
      </c>
    </row>
    <row r="35" spans="2:3" x14ac:dyDescent="0.3">
      <c r="B35" s="21" t="s">
        <v>85</v>
      </c>
      <c r="C35" s="76">
        <v>427</v>
      </c>
    </row>
    <row r="36" spans="2:3" x14ac:dyDescent="0.3">
      <c r="B36" s="21" t="s">
        <v>86</v>
      </c>
      <c r="C36" s="76">
        <v>405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3D5A9D4-7082-40D2-B4EE-DDEAE9BE094C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55F0C-3ACF-4C4F-8AB5-45555BF0695B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87</v>
      </c>
      <c r="E12" s="78">
        <v>29224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88</v>
      </c>
      <c r="C14" s="79"/>
      <c r="D14" s="79"/>
      <c r="E14" s="78">
        <v>11515</v>
      </c>
    </row>
    <row r="15" spans="1:9" x14ac:dyDescent="0.3">
      <c r="A15" s="20"/>
      <c r="E15" s="78"/>
    </row>
    <row r="16" spans="1:9" x14ac:dyDescent="0.3">
      <c r="A16" s="20"/>
      <c r="B16" s="21" t="s">
        <v>89</v>
      </c>
      <c r="D16" s="80"/>
      <c r="E16" s="78">
        <v>7735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90</v>
      </c>
      <c r="D18" s="80"/>
      <c r="E18" s="78">
        <v>3780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91</v>
      </c>
      <c r="D20" s="80"/>
      <c r="E20" s="81">
        <v>8.507765023632681E-2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93</v>
      </c>
      <c r="E26" s="86"/>
      <c r="F26" s="86"/>
      <c r="G26" s="86"/>
      <c r="H26" s="87"/>
    </row>
    <row r="27" spans="1:16" ht="15.5" thickBot="1" x14ac:dyDescent="0.35">
      <c r="C27" s="52"/>
      <c r="D27" s="88" t="s">
        <v>94</v>
      </c>
      <c r="E27" s="88" t="s">
        <v>95</v>
      </c>
      <c r="F27" s="88" t="s">
        <v>96</v>
      </c>
      <c r="G27" s="88" t="s">
        <v>97</v>
      </c>
      <c r="H27" s="88" t="s">
        <v>98</v>
      </c>
    </row>
    <row r="28" spans="1:16" ht="38.25" customHeight="1" thickBot="1" x14ac:dyDescent="0.35">
      <c r="C28" s="88" t="s">
        <v>99</v>
      </c>
      <c r="D28" s="89">
        <v>853</v>
      </c>
      <c r="E28" s="89">
        <v>570</v>
      </c>
      <c r="F28" s="89">
        <v>15259</v>
      </c>
      <c r="G28" s="90">
        <v>23968</v>
      </c>
      <c r="H28" s="90">
        <f>SUM(D28:G28)</f>
        <v>40650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2FFADE5A-1237-4C4D-BEEC-7A10F565B023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3E186-2071-4E53-B47A-4CCF8C229110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101</v>
      </c>
      <c r="D13" s="94"/>
      <c r="E13" s="95"/>
      <c r="H13" s="93" t="s">
        <v>102</v>
      </c>
      <c r="I13" s="94"/>
      <c r="J13" s="94"/>
      <c r="K13" s="95"/>
      <c r="L13" s="52"/>
      <c r="M13" s="52"/>
      <c r="N13" s="93" t="s">
        <v>103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104</v>
      </c>
      <c r="D14" s="98" t="s">
        <v>105</v>
      </c>
      <c r="E14" s="98" t="s">
        <v>106</v>
      </c>
      <c r="G14" s="99"/>
      <c r="H14" s="100" t="s">
        <v>94</v>
      </c>
      <c r="I14" s="101" t="s">
        <v>95</v>
      </c>
      <c r="J14" s="101" t="s">
        <v>96</v>
      </c>
      <c r="K14" s="102" t="s">
        <v>97</v>
      </c>
      <c r="L14" s="52"/>
      <c r="M14" s="52"/>
      <c r="N14" s="97" t="s">
        <v>107</v>
      </c>
      <c r="O14" s="103" t="s">
        <v>108</v>
      </c>
      <c r="P14" s="103" t="s">
        <v>109</v>
      </c>
      <c r="Q14" s="104" t="s">
        <v>110</v>
      </c>
      <c r="R14" s="23"/>
    </row>
    <row r="15" spans="1:18" ht="34.5" customHeight="1" x14ac:dyDescent="0.3">
      <c r="A15" s="20"/>
      <c r="B15" s="105" t="s">
        <v>99</v>
      </c>
      <c r="C15" s="106">
        <v>3232</v>
      </c>
      <c r="D15" s="107">
        <v>24148</v>
      </c>
      <c r="E15" s="108">
        <v>846</v>
      </c>
      <c r="G15" s="105" t="s">
        <v>99</v>
      </c>
      <c r="H15" s="109">
        <v>98</v>
      </c>
      <c r="I15" s="107">
        <v>267</v>
      </c>
      <c r="J15" s="107">
        <v>10581</v>
      </c>
      <c r="K15" s="110">
        <v>17280</v>
      </c>
      <c r="L15" s="111"/>
      <c r="M15" s="105" t="s">
        <v>99</v>
      </c>
      <c r="N15" s="112">
        <v>10004</v>
      </c>
      <c r="O15" s="112">
        <v>8167</v>
      </c>
      <c r="P15" s="112">
        <v>5804</v>
      </c>
      <c r="Q15" s="108">
        <v>4251</v>
      </c>
      <c r="R15" s="23"/>
    </row>
    <row r="16" spans="1:18" ht="34.5" customHeight="1" thickBot="1" x14ac:dyDescent="0.35">
      <c r="A16" s="20"/>
      <c r="B16" s="113" t="s">
        <v>111</v>
      </c>
      <c r="C16" s="114">
        <v>1345</v>
      </c>
      <c r="D16" s="115">
        <v>2562</v>
      </c>
      <c r="E16" s="116">
        <v>810</v>
      </c>
      <c r="G16" s="113" t="s">
        <v>111</v>
      </c>
      <c r="H16" s="114">
        <v>42</v>
      </c>
      <c r="I16" s="115">
        <v>96</v>
      </c>
      <c r="J16" s="115">
        <v>1584</v>
      </c>
      <c r="K16" s="116">
        <v>2995</v>
      </c>
      <c r="L16" s="111"/>
      <c r="M16" s="113" t="s">
        <v>111</v>
      </c>
      <c r="N16" s="115">
        <v>4212</v>
      </c>
      <c r="O16" s="115">
        <v>441</v>
      </c>
      <c r="P16" s="115">
        <v>58</v>
      </c>
      <c r="Q16" s="116">
        <v>6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8948FEA6-55D7-438D-BC86-D3F1A6164990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E6D7A-D47F-4602-B862-1C7D7692576D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113</v>
      </c>
      <c r="C14" s="101" t="s">
        <v>114</v>
      </c>
      <c r="D14" s="101" t="s">
        <v>115</v>
      </c>
      <c r="E14" s="101" t="s">
        <v>116</v>
      </c>
      <c r="F14" s="101" t="s">
        <v>117</v>
      </c>
      <c r="G14" s="102" t="s">
        <v>118</v>
      </c>
      <c r="H14" s="111"/>
      <c r="I14" s="23"/>
    </row>
    <row r="15" spans="1:9" ht="32.25" customHeight="1" thickBot="1" x14ac:dyDescent="0.35">
      <c r="A15" s="20"/>
      <c r="B15" s="117">
        <v>71610</v>
      </c>
      <c r="C15" s="115">
        <v>24836</v>
      </c>
      <c r="D15" s="115">
        <v>12026</v>
      </c>
      <c r="E15" s="115">
        <v>25</v>
      </c>
      <c r="F15" s="115">
        <v>416</v>
      </c>
      <c r="G15" s="116">
        <v>1301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120</v>
      </c>
      <c r="C20" s="101" t="s">
        <v>121</v>
      </c>
      <c r="D20" s="102" t="s">
        <v>122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51582</v>
      </c>
      <c r="C21" s="115">
        <v>41024</v>
      </c>
      <c r="D21" s="116">
        <v>92606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5E2C3C9E-EC2A-48AB-AEBC-CCB14D3C7F2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9351B-E770-4FE9-AF75-50D520E6282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123</v>
      </c>
      <c r="I12" s="23"/>
    </row>
    <row r="13" spans="1:9" ht="18.75" customHeight="1" x14ac:dyDescent="0.3">
      <c r="A13" s="20"/>
      <c r="B13" s="119" t="s">
        <v>124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125</v>
      </c>
      <c r="D15" s="101" t="s">
        <v>126</v>
      </c>
      <c r="E15" s="101" t="s">
        <v>127</v>
      </c>
      <c r="F15" s="101" t="s">
        <v>128</v>
      </c>
      <c r="G15" s="120" t="s">
        <v>129</v>
      </c>
      <c r="H15" s="102" t="s">
        <v>98</v>
      </c>
      <c r="I15" s="23"/>
    </row>
    <row r="16" spans="1:9" ht="33.75" customHeight="1" x14ac:dyDescent="0.3">
      <c r="A16" s="20"/>
      <c r="B16" s="121" t="s">
        <v>130</v>
      </c>
      <c r="C16" s="122">
        <v>10</v>
      </c>
      <c r="D16" s="122">
        <v>1</v>
      </c>
      <c r="E16" s="122">
        <v>33</v>
      </c>
      <c r="F16" s="122">
        <v>11</v>
      </c>
      <c r="G16" s="123">
        <v>0</v>
      </c>
      <c r="H16" s="124">
        <v>55</v>
      </c>
      <c r="I16" s="23"/>
    </row>
    <row r="17" spans="1:9" ht="32.25" customHeight="1" thickBot="1" x14ac:dyDescent="0.35">
      <c r="A17" s="20"/>
      <c r="B17" s="125" t="s">
        <v>131</v>
      </c>
      <c r="C17" s="115">
        <v>9</v>
      </c>
      <c r="D17" s="115">
        <v>6</v>
      </c>
      <c r="E17" s="115">
        <v>59</v>
      </c>
      <c r="F17" s="115">
        <v>13</v>
      </c>
      <c r="G17" s="126">
        <v>1</v>
      </c>
      <c r="H17" s="116">
        <v>88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125</v>
      </c>
      <c r="D21" s="101" t="s">
        <v>133</v>
      </c>
      <c r="E21" s="101" t="s">
        <v>134</v>
      </c>
      <c r="F21" s="101" t="s">
        <v>135</v>
      </c>
      <c r="G21" s="120" t="s">
        <v>136</v>
      </c>
      <c r="H21" s="102" t="s">
        <v>98</v>
      </c>
      <c r="I21" s="23"/>
    </row>
    <row r="22" spans="1:9" ht="33.75" customHeight="1" x14ac:dyDescent="0.3">
      <c r="A22" s="20"/>
      <c r="B22" s="121" t="s">
        <v>130</v>
      </c>
      <c r="C22" s="122">
        <v>938</v>
      </c>
      <c r="D22" s="122">
        <v>7070</v>
      </c>
      <c r="E22" s="122">
        <v>3431</v>
      </c>
      <c r="F22" s="122">
        <v>106</v>
      </c>
      <c r="G22" s="123">
        <v>0</v>
      </c>
      <c r="H22" s="124">
        <v>11545</v>
      </c>
      <c r="I22" s="23"/>
    </row>
    <row r="23" spans="1:9" ht="32.25" customHeight="1" thickBot="1" x14ac:dyDescent="0.35">
      <c r="A23" s="20"/>
      <c r="B23" s="125" t="s">
        <v>131</v>
      </c>
      <c r="C23" s="115">
        <v>934</v>
      </c>
      <c r="D23" s="115">
        <v>13432</v>
      </c>
      <c r="E23" s="115">
        <v>5580</v>
      </c>
      <c r="F23" s="115">
        <v>126</v>
      </c>
      <c r="G23" s="126">
        <v>102</v>
      </c>
      <c r="H23" s="116">
        <v>20174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EE112E6-427A-425B-8201-02845D2E9A68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2025-06-02T10:27:04Z</dcterms:modified>
</cp:coreProperties>
</file>