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DEAB59D4-D169-49CB-9AF0-F490044A6305}" xr6:coauthVersionLast="47" xr6:coauthVersionMax="47" xr10:uidLastSave="{00000000-0000-0000-0000-000000000000}"/>
  <bookViews>
    <workbookView xWindow="1030" yWindow="1030" windowWidth="28790" windowHeight="15470" xr2:uid="{77BC2736-41BB-4422-9F0F-791CFB78C50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<sst xmlns="http://schemas.openxmlformats.org/spreadsheetml/2006/main" count="263" uniqueCount="191">
  <si>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</si>
  <si>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</si>
  <si>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</si>
  <si>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</si>
  <si>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</si>
  <si>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</si>
  <si>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</si>
  <si>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</si>
  <si>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</si>
  <si>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</si>
  <si>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</si>
  <si>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</si>
  <si>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</si>
  <si>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</si>
  <si>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VILANOVA I LA GELTRU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</si>
  <si>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</si>
  <si>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</si>
  <si>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</si>
  <si>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</si>
  <si>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</si>
  <si>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</si>
  <si>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</si>
  <si>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</si>
  <si>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</si>
  <si>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</si>
  <si>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</si>
  <si>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</si>
  <si>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</si>
  <si>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</si>
  <si>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</si>
  <si>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</si>
  <si>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</si>
  <si>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</si>
  <si>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</si>
  <si>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</si>
  <si>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</si>
  <si>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Canyelles</t>
  </si>
  <si>
    <t>Castellet i la Gornal</t>
  </si>
  <si>
    <t>Cubelles</t>
  </si>
  <si>
    <t>Olivella</t>
  </si>
  <si>
    <t>Sant Pere de Ribes</t>
  </si>
  <si>
    <t>Sitges</t>
  </si>
  <si>
    <t>Vilanova i la Geltrú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</si>
  <si>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</si>
  <si>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</si>
  <si>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</si>
  <si>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</si>
  <si>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</si>
  <si>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</si>
  <si>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</si>
  <si>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</si>
  <si>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</si>
  <si>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</si>
  <si>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</si>
  <si>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</si>
  <si>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</si>
  <si>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</si>
  <si>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</si>
  <si>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</si>
  <si>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</si>
  <si>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</si>
  <si>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</si>
  <si>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</si>
  <si>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</si>
  <si>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</si>
  <si>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</si>
  <si>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</si>
  <si>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Italia</t>
  </si>
  <si>
    <t>Reino Unido</t>
  </si>
  <si>
    <t>Francia</t>
  </si>
  <si>
    <t>Rumania</t>
  </si>
  <si>
    <t>Argentina</t>
  </si>
  <si>
    <t>Colombia</t>
  </si>
  <si>
    <t>Alemania</t>
  </si>
  <si>
    <t>Otros paises de Europa</t>
  </si>
  <si>
    <t>Ucrania</t>
  </si>
  <si>
    <t>Rusia</t>
  </si>
  <si>
    <t>China</t>
  </si>
  <si>
    <t>Paises Bajos</t>
  </si>
  <si>
    <t>Venezuela</t>
  </si>
  <si>
    <t>Peru</t>
  </si>
  <si>
    <t>Estados Unidos de América</t>
  </si>
  <si>
    <t>Pakistan</t>
  </si>
  <si>
    <t>Honduras</t>
  </si>
  <si>
    <t>Paraguay</t>
  </si>
  <si>
    <t>Bolivia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</si>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</sst>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45137C8-A363-4C56-866B-AB3DD3C9389E}"/>
    <cellStyle name="Normal" xfId="0" builtinId="0"/>
    <cellStyle name="Normal 2" xfId="1" xr:uid="{0511CE18-7758-4346-9497-91ADA0069BFF}"/>
    <cellStyle name="Porcentaje 2" xfId="2" xr:uid="{08B4CDB8-34DC-4956-8E09-2F05EAE01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4E-4B15-936D-C4CBF891A2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4E-4B15-936D-C4CBF891A2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4E-4B15-936D-C4CBF891A2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4E-4B15-936D-C4CBF891A2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F4E-4B15-936D-C4CBF891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113324</c:v>
              </c:pt>
              <c:pt idx="1">
                <c:v>118998</c:v>
              </c:pt>
              <c:pt idx="2">
                <c:v>123913</c:v>
              </c:pt>
              <c:pt idx="3">
                <c:v>129726</c:v>
              </c:pt>
              <c:pt idx="4">
                <c:v>135036</c:v>
              </c:pt>
              <c:pt idx="5">
                <c:v>138372</c:v>
              </c:pt>
              <c:pt idx="6">
                <c:v>142593</c:v>
              </c:pt>
              <c:pt idx="7">
                <c:v>145288</c:v>
              </c:pt>
              <c:pt idx="8">
                <c:v>146897</c:v>
              </c:pt>
              <c:pt idx="9">
                <c:v>148692</c:v>
              </c:pt>
              <c:pt idx="10" formatCode="#,##0">
                <c:v>149359</c:v>
              </c:pt>
              <c:pt idx="11" formatCode="#,##0">
                <c:v>148870</c:v>
              </c:pt>
              <c:pt idx="12" formatCode="#,##0">
                <c:v>148123</c:v>
              </c:pt>
              <c:pt idx="13" formatCode="#,##0">
                <c:v>148195</c:v>
              </c:pt>
              <c:pt idx="14" formatCode="#,##0">
                <c:v>149069</c:v>
              </c:pt>
              <c:pt idx="15" formatCode="#,##0">
                <c:v>149737</c:v>
              </c:pt>
              <c:pt idx="16" formatCode="#,##0">
                <c:v>151350</c:v>
              </c:pt>
              <c:pt idx="17" formatCode="#,##0">
                <c:v>153179</c:v>
              </c:pt>
              <c:pt idx="18" formatCode="#,##0">
                <c:v>155183</c:v>
              </c:pt>
              <c:pt idx="19" formatCode="#,##0">
                <c:v>156716</c:v>
              </c:pt>
              <c:pt idx="20" formatCode="#,##0">
                <c:v>159268</c:v>
              </c:pt>
              <c:pt idx="21" formatCode="#,##0">
                <c:v>161693</c:v>
              </c:pt>
              <c:pt idx="22" formatCode="#,##0">
                <c:v>164572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F4-4824-82D0-0BF3A274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EDB-4A4C-982E-74E0994724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EDB-4A4C-982E-74E099472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A-40A8-844A-465931AE55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3A-40A8-844A-465931AE55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3A-40A8-844A-465931AE55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3A-40A8-844A-465931AE55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83A-40A8-844A-465931AE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1C-469C-9331-7F6215923D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1C-469C-9331-7F6215923D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1C-469C-9331-7F6215923D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1C-469C-9331-7F6215923D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91C-469C-9331-7F621592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E0-4BA0-9888-3DB6D8465A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E0-4BA0-9888-3DB6D8465A2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E0-4BA0-9888-3DB6D8465A2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0-4BA0-9888-3DB6D8465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BE0-4BA0-9888-3DB6D8465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C6-4673-9A64-1A8A1DE87C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C6-4673-9A64-1A8A1DE87C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C6-4673-9A64-1A8A1DE87C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C6-4673-9A64-1A8A1DE87C7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6-4673-9A64-1A8A1DE87C7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6-4673-9A64-1A8A1DE87C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2C6-4673-9A64-1A8A1DE8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D8EC92-5D17-4A96-9C13-70E02992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9655102-4988-4ABE-9708-6956472B8E5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F273486-002B-48DF-BA69-F938BB046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B28A745-D957-4E3E-AF78-52CA18E2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A8D617-948D-4E2D-BF32-3ACAA0D8D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5879AF6-40BD-4A2A-BBAA-264BFC30A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5534912-BE27-42C6-89B3-46EFCE84C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EF01962-7A7B-47A2-91E8-DE0E4325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35859C-C7BB-44BA-82F2-4ECC8677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C93C30-35F3-4D9E-A9F3-C377F59BB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A2374F6-56DB-4D34-AF9D-31CFDF37C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B6B95E0-823C-4CB3-8B45-DC91F24EC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2690663-B8BC-4864-B745-2465420D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ECE4961-DD45-4BF6-A5F9-2BBD747A8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384EA87-F13A-426F-BEA4-650EB192E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E99F60-3CB8-4F84-8004-10AFA451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0158AE-93CE-43EA-8F6F-BF5A13478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9E1EC1-BE94-4C74-8BB4-01656F30C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70CB9E-6785-4406-8497-CCD0D4088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F2FF95-8975-45FA-AE70-1C02C440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D61BF3-5744-4E88-A0F2-A3D6D7587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EC62-9BAF-4183-BAF0-39FFA0B681A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VILANOVA I LA GELTRU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2D01545-181E-4909-A92D-DE259B2AA976}"/>
    <hyperlink ref="B14:C14" location="Municipios!A1" display="Municipios" xr:uid="{B4258949-DF0D-4CAD-A3F6-D5542C8F37BF}"/>
    <hyperlink ref="B16:C16" location="'Datos Demograficos'!A1" display="Datos Demograficos" xr:uid="{E717DB2B-36AD-4D33-91FE-188792A0BEF2}"/>
    <hyperlink ref="B18:C18" location="Nacionalidades!A1" display="Nacionalidades" xr:uid="{48CF23DD-0774-4E6F-BD77-8B41B752344F}"/>
    <hyperlink ref="H18:I18" location="Trabajo!A1" display="Trabajo" xr:uid="{8510C721-49FD-4C69-8872-F458E2EA203D}"/>
    <hyperlink ref="E12:F12" location="'Datos Economicos'!A1" display="Datos Económicos" xr:uid="{B69202D9-52B9-4A6B-A493-D4FB212E5CED}"/>
    <hyperlink ref="E14" location="Trafico!A1" display="Tráfico" xr:uid="{A613182D-ADB9-4D89-888A-9F3EA1F1C4D6}"/>
    <hyperlink ref="E16:F16" location="'Plazas Turisticas'!A1" display="Plazas Turisticas" xr:uid="{9819489B-2CDE-4687-9DDF-BEBD4A686492}"/>
    <hyperlink ref="E18:F18" location="Bancos!A1" display="Bancos" xr:uid="{336C0097-DB1E-4E57-A109-F94481425B66}"/>
    <hyperlink ref="H12" location="Presupuestos!A1" display="Presupuestos" xr:uid="{496285D5-0C98-4A63-AC08-5C0AF81CBF81}"/>
    <hyperlink ref="H14" location="'Datos Catastrales'!A1" display="Datos Catastrales" xr:uid="{421E8104-441B-4897-A3A7-1DC9910D1E77}"/>
    <hyperlink ref="H16:I16" location="Hacienda!A1" display="Hacienda" xr:uid="{EA17E850-0929-4318-B640-48FB454AC89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9D7A-3947-4BF9-A615-EBB0ACB3714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231.84000110626221</v>
      </c>
      <c r="H14" s="25" t="s">
        <v>17</v>
      </c>
      <c r="I14" s="26">
        <v>2.9970022292215761E-2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164572</v>
      </c>
      <c r="H16" s="25" t="s">
        <v>17</v>
      </c>
      <c r="I16" s="26">
        <v>2.799952089875039E-2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0.16864351165447342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709.85161842097125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4.9972668497678825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4717</v>
      </c>
      <c r="H24" s="25" t="s">
        <v>17</v>
      </c>
      <c r="I24" s="26">
        <v>2.2976803998168479E-2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40650</v>
      </c>
      <c r="H26" s="25" t="s">
        <v>17</v>
      </c>
      <c r="I26" s="26">
        <v>1.3500063265979143E-2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7735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20174</v>
      </c>
      <c r="H30" s="25" t="s">
        <v>17</v>
      </c>
      <c r="I30" s="26">
        <v>8.2822891863042938E-2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51</v>
      </c>
      <c r="H32" s="25" t="s">
        <v>17</v>
      </c>
      <c r="I32" s="26">
        <v>1.8973214285714284E-2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4.2135404748504884E-2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110214</v>
      </c>
      <c r="H36" s="25" t="s">
        <v>17</v>
      </c>
      <c r="I36" s="26">
        <v>3.0275585457368352E-2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240264.06449000002</v>
      </c>
      <c r="H38" s="25" t="s">
        <v>17</v>
      </c>
      <c r="I38" s="26">
        <v>2.7078123736011657E-2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29094.885392674281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6609487-5483-45CA-A32C-F3603D9EA6F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5F63-DDF6-4C94-83A1-7B3E5B953833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231.84000110626221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47.6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4.9972668497678825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5360</v>
      </c>
    </row>
    <row r="25" spans="1:7" x14ac:dyDescent="0.3">
      <c r="B25" s="49" t="s">
        <v>37</v>
      </c>
      <c r="C25" s="50">
        <v>2665</v>
      </c>
    </row>
    <row r="26" spans="1:7" x14ac:dyDescent="0.3">
      <c r="B26" s="49" t="s">
        <v>38</v>
      </c>
      <c r="C26" s="50">
        <v>17300</v>
      </c>
    </row>
    <row r="27" spans="1:7" x14ac:dyDescent="0.3">
      <c r="B27" s="49" t="s">
        <v>39</v>
      </c>
      <c r="C27" s="50">
        <v>4452</v>
      </c>
    </row>
    <row r="28" spans="1:7" x14ac:dyDescent="0.3">
      <c r="B28" s="49" t="s">
        <v>40</v>
      </c>
      <c r="C28" s="50">
        <v>32006</v>
      </c>
    </row>
    <row r="29" spans="1:7" x14ac:dyDescent="0.3">
      <c r="B29" s="49" t="s">
        <v>41</v>
      </c>
      <c r="C29" s="50">
        <v>32496</v>
      </c>
    </row>
    <row r="30" spans="1:7" x14ac:dyDescent="0.3">
      <c r="B30" s="49" t="s">
        <v>42</v>
      </c>
      <c r="C30" s="50">
        <v>70293</v>
      </c>
    </row>
  </sheetData>
  <mergeCells count="3">
    <mergeCell ref="C6:E6"/>
    <mergeCell ref="C8:E8"/>
    <mergeCell ref="C10:E10"/>
  </mergeCells>
  <hyperlinks>
    <hyperlink ref="A7" location="Indice!A1" display="Índice" xr:uid="{EA5CD98C-2E3C-40C8-8386-11CDA947EC8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AF04-75F0-4087-A4B3-2F4BFF5CA8C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164572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0.50593053496342022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0.16864351165447342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0.48615187335759502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709.85161842097125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0.19317988479206669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1023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674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1304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-281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24036</v>
      </c>
      <c r="H35" s="61"/>
      <c r="I35" s="61">
        <v>27817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12367</v>
      </c>
      <c r="H37" s="63">
        <v>11669</v>
      </c>
      <c r="I37" s="63">
        <v>14354</v>
      </c>
      <c r="J37" s="63">
        <v>13463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9FC0807-7E37-4DBE-93D8-0D00BBC10E5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18C6-83B2-428B-A122-D5553E94092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136818</v>
      </c>
      <c r="D11" s="66"/>
      <c r="E11" s="67" t="s">
        <v>57</v>
      </c>
      <c r="F11" s="65">
        <v>27754</v>
      </c>
      <c r="G11" s="67" t="s">
        <v>58</v>
      </c>
      <c r="H11" s="66"/>
      <c r="I11" s="65">
        <v>14397</v>
      </c>
      <c r="J11" s="67" t="s">
        <v>59</v>
      </c>
      <c r="K11" s="68">
        <v>3910</v>
      </c>
    </row>
    <row r="12" spans="1:11" ht="30.75" customHeight="1" thickBot="1" x14ac:dyDescent="0.35">
      <c r="B12" s="64" t="s">
        <v>60</v>
      </c>
      <c r="C12" s="65">
        <v>7652</v>
      </c>
      <c r="D12" s="67"/>
      <c r="E12" s="67" t="s">
        <v>61</v>
      </c>
      <c r="F12" s="65">
        <v>1747</v>
      </c>
      <c r="G12" s="67" t="s">
        <v>62</v>
      </c>
      <c r="H12" s="67"/>
      <c r="I12" s="65">
        <v>47</v>
      </c>
      <c r="J12" s="67" t="s">
        <v>63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164572</v>
      </c>
      <c r="J14" s="69"/>
      <c r="K14" s="69"/>
    </row>
    <row r="16" spans="1:11" x14ac:dyDescent="0.3">
      <c r="B16" s="21" t="s">
        <v>66</v>
      </c>
      <c r="C16" s="76">
        <v>3285</v>
      </c>
    </row>
    <row r="17" spans="2:3" x14ac:dyDescent="0.3">
      <c r="B17" s="21" t="s">
        <v>67</v>
      </c>
      <c r="C17" s="76">
        <v>2500</v>
      </c>
    </row>
    <row r="18" spans="2:3" x14ac:dyDescent="0.3">
      <c r="B18" s="21" t="s">
        <v>68</v>
      </c>
      <c r="C18" s="76">
        <v>2164</v>
      </c>
    </row>
    <row r="19" spans="2:3" x14ac:dyDescent="0.3">
      <c r="B19" s="21" t="s">
        <v>69</v>
      </c>
      <c r="C19" s="76">
        <v>1895</v>
      </c>
    </row>
    <row r="20" spans="2:3" x14ac:dyDescent="0.3">
      <c r="B20" s="21" t="s">
        <v>70</v>
      </c>
      <c r="C20" s="76">
        <v>1633</v>
      </c>
    </row>
    <row r="21" spans="2:3" x14ac:dyDescent="0.3">
      <c r="B21" s="21" t="s">
        <v>71</v>
      </c>
      <c r="C21" s="76">
        <v>1194</v>
      </c>
    </row>
    <row r="22" spans="2:3" x14ac:dyDescent="0.3">
      <c r="B22" s="21" t="s">
        <v>72</v>
      </c>
      <c r="C22" s="76">
        <v>1171</v>
      </c>
    </row>
    <row r="23" spans="2:3" x14ac:dyDescent="0.3">
      <c r="B23" s="21" t="s">
        <v>73</v>
      </c>
      <c r="C23" s="76">
        <v>1010</v>
      </c>
    </row>
    <row r="24" spans="2:3" x14ac:dyDescent="0.3">
      <c r="B24" s="21" t="s">
        <v>74</v>
      </c>
      <c r="C24" s="76">
        <v>979</v>
      </c>
    </row>
    <row r="25" spans="2:3" x14ac:dyDescent="0.3">
      <c r="B25" s="21" t="s">
        <v>75</v>
      </c>
      <c r="C25" s="76">
        <v>862</v>
      </c>
    </row>
    <row r="26" spans="2:3" x14ac:dyDescent="0.3">
      <c r="B26" s="21" t="s">
        <v>76</v>
      </c>
      <c r="C26" s="76">
        <v>777</v>
      </c>
    </row>
    <row r="27" spans="2:3" x14ac:dyDescent="0.3">
      <c r="B27" s="21" t="s">
        <v>77</v>
      </c>
      <c r="C27" s="76">
        <v>675</v>
      </c>
    </row>
    <row r="28" spans="2:3" x14ac:dyDescent="0.3">
      <c r="B28" s="21" t="s">
        <v>78</v>
      </c>
      <c r="C28" s="76">
        <v>674</v>
      </c>
    </row>
    <row r="29" spans="2:3" x14ac:dyDescent="0.3">
      <c r="B29" s="21" t="s">
        <v>79</v>
      </c>
      <c r="C29" s="76">
        <v>654</v>
      </c>
    </row>
    <row r="30" spans="2:3" x14ac:dyDescent="0.3">
      <c r="B30" s="21" t="s">
        <v>80</v>
      </c>
      <c r="C30" s="76">
        <v>589</v>
      </c>
    </row>
    <row r="31" spans="2:3" x14ac:dyDescent="0.3">
      <c r="B31" s="21" t="s">
        <v>81</v>
      </c>
      <c r="C31" s="76">
        <v>555</v>
      </c>
    </row>
    <row r="32" spans="2:3" x14ac:dyDescent="0.3">
      <c r="B32" s="21" t="s">
        <v>82</v>
      </c>
      <c r="C32" s="76">
        <v>527</v>
      </c>
    </row>
    <row r="33" spans="2:3" x14ac:dyDescent="0.3">
      <c r="B33" s="21" t="s">
        <v>83</v>
      </c>
      <c r="C33" s="76">
        <v>466</v>
      </c>
    </row>
    <row r="34" spans="2:3" x14ac:dyDescent="0.3">
      <c r="B34" s="21" t="s">
        <v>84</v>
      </c>
      <c r="C34" s="76">
        <v>433</v>
      </c>
    </row>
    <row r="35" spans="2:3" x14ac:dyDescent="0.3">
      <c r="B35" s="21" t="s">
        <v>85</v>
      </c>
      <c r="C35" s="76">
        <v>427</v>
      </c>
    </row>
    <row r="36" spans="2:3" x14ac:dyDescent="0.3">
      <c r="B36" s="21" t="s">
        <v>86</v>
      </c>
      <c r="C36" s="76">
        <v>405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3D5A9D4-7082-40D2-B4EE-DDEAE9BE094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5F0C-3ACF-4C4F-8AB5-45555BF0695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29224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11515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7735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3780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8.507765023632681E-2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853</v>
      </c>
      <c r="E28" s="89">
        <v>570</v>
      </c>
      <c r="F28" s="89">
        <v>15259</v>
      </c>
      <c r="G28" s="90">
        <v>23968</v>
      </c>
      <c r="H28" s="90">
        <f>SUM(D28:G28)</f>
        <v>40650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FFADE5A-1237-4C4D-BEEC-7A10F565B02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E186-2071-4E53-B47A-4CCF8C22911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3232</v>
      </c>
      <c r="D15" s="107">
        <v>24148</v>
      </c>
      <c r="E15" s="108">
        <v>846</v>
      </c>
      <c r="G15" s="105" t="s">
        <v>99</v>
      </c>
      <c r="H15" s="109">
        <v>98</v>
      </c>
      <c r="I15" s="107">
        <v>267</v>
      </c>
      <c r="J15" s="107">
        <v>10581</v>
      </c>
      <c r="K15" s="110">
        <v>17280</v>
      </c>
      <c r="L15" s="111"/>
      <c r="M15" s="105" t="s">
        <v>99</v>
      </c>
      <c r="N15" s="112">
        <v>10004</v>
      </c>
      <c r="O15" s="112">
        <v>8167</v>
      </c>
      <c r="P15" s="112">
        <v>5804</v>
      </c>
      <c r="Q15" s="108">
        <v>4251</v>
      </c>
      <c r="R15" s="23"/>
    </row>
    <row r="16" spans="1:18" ht="34.5" customHeight="1" thickBot="1" x14ac:dyDescent="0.35">
      <c r="A16" s="20"/>
      <c r="B16" s="113" t="s">
        <v>111</v>
      </c>
      <c r="C16" s="114">
        <v>1345</v>
      </c>
      <c r="D16" s="115">
        <v>2562</v>
      </c>
      <c r="E16" s="116">
        <v>810</v>
      </c>
      <c r="G16" s="113" t="s">
        <v>111</v>
      </c>
      <c r="H16" s="114">
        <v>42</v>
      </c>
      <c r="I16" s="115">
        <v>96</v>
      </c>
      <c r="J16" s="115">
        <v>1584</v>
      </c>
      <c r="K16" s="116">
        <v>2995</v>
      </c>
      <c r="L16" s="111"/>
      <c r="M16" s="113" t="s">
        <v>111</v>
      </c>
      <c r="N16" s="115">
        <v>4212</v>
      </c>
      <c r="O16" s="115">
        <v>441</v>
      </c>
      <c r="P16" s="115">
        <v>58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948FEA6-55D7-438D-BC86-D3F1A616499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6D7A-D47F-4602-B862-1C7D7692576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71610</v>
      </c>
      <c r="C15" s="115">
        <v>24836</v>
      </c>
      <c r="D15" s="115">
        <v>12026</v>
      </c>
      <c r="E15" s="115">
        <v>25</v>
      </c>
      <c r="F15" s="115">
        <v>416</v>
      </c>
      <c r="G15" s="116">
        <v>1301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51582</v>
      </c>
      <c r="C21" s="115">
        <v>41024</v>
      </c>
      <c r="D21" s="116">
        <v>92606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E2C3C9E-EC2A-48AB-AEBC-CCB14D3C7F2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351B-E770-4FE9-AF75-50D520E6282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10</v>
      </c>
      <c r="D16" s="122">
        <v>1</v>
      </c>
      <c r="E16" s="122">
        <v>33</v>
      </c>
      <c r="F16" s="122">
        <v>11</v>
      </c>
      <c r="G16" s="123">
        <v>0</v>
      </c>
      <c r="H16" s="124">
        <v>55</v>
      </c>
      <c r="I16" s="23"/>
    </row>
    <row r="17" spans="1:9" ht="32.25" customHeight="1" thickBot="1" x14ac:dyDescent="0.35">
      <c r="A17" s="20"/>
      <c r="B17" s="125" t="s">
        <v>131</v>
      </c>
      <c r="C17" s="115">
        <v>9</v>
      </c>
      <c r="D17" s="115">
        <v>6</v>
      </c>
      <c r="E17" s="115">
        <v>59</v>
      </c>
      <c r="F17" s="115">
        <v>13</v>
      </c>
      <c r="G17" s="126">
        <v>1</v>
      </c>
      <c r="H17" s="116">
        <v>88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938</v>
      </c>
      <c r="D22" s="122">
        <v>7070</v>
      </c>
      <c r="E22" s="122">
        <v>3431</v>
      </c>
      <c r="F22" s="122">
        <v>106</v>
      </c>
      <c r="G22" s="123">
        <v>0</v>
      </c>
      <c r="H22" s="124">
        <v>11545</v>
      </c>
      <c r="I22" s="23"/>
    </row>
    <row r="23" spans="1:9" ht="32.25" customHeight="1" thickBot="1" x14ac:dyDescent="0.35">
      <c r="A23" s="20"/>
      <c r="B23" s="125" t="s">
        <v>131</v>
      </c>
      <c r="C23" s="115">
        <v>934</v>
      </c>
      <c r="D23" s="115">
        <v>13432</v>
      </c>
      <c r="E23" s="115">
        <v>5580</v>
      </c>
      <c r="F23" s="115">
        <v>126</v>
      </c>
      <c r="G23" s="126">
        <v>102</v>
      </c>
      <c r="H23" s="116">
        <v>20174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EE112E6-427A-425B-8201-02845D2E9A6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50EF-5CBC-45D3-B173-058D941EA17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51</v>
      </c>
      <c r="C15" s="115">
        <v>50</v>
      </c>
      <c r="D15" s="115">
        <v>0</v>
      </c>
      <c r="E15" s="115">
        <v>0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6813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4.2135404748504884E-2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62ED469-28E4-4334-9E53-56AC0FBC0C8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6784-1E28-4410-BC66-B53E882EB54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96218.519499999995</v>
      </c>
      <c r="C16" s="136">
        <v>6058.4126500000002</v>
      </c>
      <c r="D16" s="136">
        <v>45639.631609999997</v>
      </c>
      <c r="E16" s="136">
        <v>60416.183180000007</v>
      </c>
      <c r="F16" s="136">
        <v>2575.3448799999996</v>
      </c>
      <c r="G16" s="136">
        <v>3705.643</v>
      </c>
      <c r="H16" s="136">
        <v>7250.6599200000001</v>
      </c>
      <c r="I16" s="136">
        <v>224.53</v>
      </c>
      <c r="J16" s="136">
        <v>6883.7045200000002</v>
      </c>
      <c r="K16" s="137">
        <v>228972.62926000002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88638.05919</v>
      </c>
      <c r="C20" s="136">
        <v>79330.522159999993</v>
      </c>
      <c r="D20" s="136">
        <v>2935.6635200000001</v>
      </c>
      <c r="E20" s="136">
        <v>25919.04206</v>
      </c>
      <c r="F20" s="136">
        <v>19022.345140000001</v>
      </c>
      <c r="G20" s="136">
        <v>1536.70344</v>
      </c>
      <c r="H20" s="136">
        <v>224.53</v>
      </c>
      <c r="I20" s="136">
        <v>10167.073479999999</v>
      </c>
      <c r="J20" s="137">
        <v>228972.62925999999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93088.16969000001</v>
      </c>
      <c r="C24" s="136">
        <v>25692.560160000001</v>
      </c>
      <c r="D24" s="136">
        <v>39838.462090000001</v>
      </c>
      <c r="E24" s="136">
        <v>13546.913970000001</v>
      </c>
      <c r="F24" s="136">
        <v>44129.656289999999</v>
      </c>
      <c r="G24" s="136">
        <v>12676.86706</v>
      </c>
      <c r="H24" s="137">
        <v>228972.62926000002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CB60D53-A004-41CD-B2FB-9316971E24A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45E4-CC11-43C5-BC98-4D3E613CB05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137445</v>
      </c>
      <c r="E15" s="150" t="s">
        <v>177</v>
      </c>
      <c r="F15" s="151">
        <v>37439</v>
      </c>
      <c r="G15" s="20"/>
      <c r="I15" s="100" t="s">
        <v>178</v>
      </c>
      <c r="J15" s="149">
        <v>11839</v>
      </c>
      <c r="K15" s="23"/>
    </row>
    <row r="16" spans="1:11" ht="51" customHeight="1" x14ac:dyDescent="0.3">
      <c r="A16" s="20"/>
      <c r="B16" s="150" t="s">
        <v>179</v>
      </c>
      <c r="C16" s="152">
        <v>10687222.66695</v>
      </c>
      <c r="E16" s="150" t="s">
        <v>180</v>
      </c>
      <c r="F16" s="153">
        <v>3261.0387000000001</v>
      </c>
      <c r="G16" s="20"/>
      <c r="I16" s="150" t="s">
        <v>181</v>
      </c>
      <c r="J16" s="152">
        <v>18529.5</v>
      </c>
      <c r="K16" s="23"/>
    </row>
    <row r="17" spans="1:13" ht="51" customHeight="1" thickBot="1" x14ac:dyDescent="0.35">
      <c r="A17" s="20"/>
      <c r="B17" s="150" t="s">
        <v>182</v>
      </c>
      <c r="C17" s="152">
        <v>4884948.97499</v>
      </c>
      <c r="E17" s="150" t="s">
        <v>183</v>
      </c>
      <c r="F17" s="153">
        <v>1267.6722</v>
      </c>
      <c r="G17" s="20"/>
      <c r="I17" s="154" t="s">
        <v>184</v>
      </c>
      <c r="J17" s="155">
        <v>151896.09999999998</v>
      </c>
      <c r="K17" s="23"/>
    </row>
    <row r="18" spans="1:13" ht="51" customHeight="1" thickBot="1" x14ac:dyDescent="0.35">
      <c r="A18" s="20"/>
      <c r="B18" s="154" t="s">
        <v>185</v>
      </c>
      <c r="C18" s="156">
        <v>5802273.6919600004</v>
      </c>
      <c r="D18" s="157"/>
      <c r="E18" s="154" t="s">
        <v>186</v>
      </c>
      <c r="F18" s="158">
        <v>1993.3665000000001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449371D-8C95-4337-9096-C5F9C6CA048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3A6-1A15-4D04-8E96-FD396D85A95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76170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6366.0358813181037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29094.885392674281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0.87595190037398685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AF10F6C-DB2A-4F52-887E-2152B838CA1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2025-06-02T10:27:04Z</dcterms:modified>
</cp:coreProperties>
</file>